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13_ncr:1_{3B5A04EA-E2EF-4274-8EFF-D003147C992B}" xr6:coauthVersionLast="36" xr6:coauthVersionMax="36" xr10:uidLastSave="{00000000-0000-0000-0000-000000000000}"/>
  <bookViews>
    <workbookView xWindow="0" yWindow="2400" windowWidth="28800" windowHeight="11910" xr2:uid="{00000000-000D-0000-FFFF-FFFF00000000}"/>
  </bookViews>
  <sheets>
    <sheet name="EA" sheetId="1" r:id="rId1"/>
  </sheets>
  <definedNames>
    <definedName name="_xlnm._FilterDatabase" localSheetId="0" hidden="1">EA!$B$3:$D$62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13" i="1"/>
  <c r="D16" i="1"/>
  <c r="C29" i="1" l="1"/>
  <c r="C25" i="1" s="1"/>
  <c r="C61" i="1" s="1"/>
  <c r="C13" i="1"/>
  <c r="C3" i="1" s="1"/>
  <c r="C4" i="1"/>
  <c r="C16" i="1"/>
</calcChain>
</file>

<file path=xl/sharedStrings.xml><?xml version="1.0" encoding="utf-8"?>
<sst xmlns="http://schemas.openxmlformats.org/spreadsheetml/2006/main" count="63" uniqueCount="61">
  <si>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</si>
  <si>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</si>
  <si>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</si>
  <si>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</si>
  <si>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</si>
  <si>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</si>
  <si>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</si>
  <si>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</si>
  <si>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</si>
  <si>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</si>
  <si>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</si>
  <si>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</si>
  <si>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</si>
  <si>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</si>
  <si>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</si>
  <si>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</si>
  <si>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</si>
  <si>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</si>
  <si>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</si>
  <si>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</si>
  <si>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</si>
  <si>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</si>
  <si>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</si>
  <si>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</si>
  <si>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</si>
  <si>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</si>
  <si>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</si>
  <si>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</si>
  <si>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</si>
  <si>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</si>
  <si>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</si>
  <si>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</si>
  <si>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</si>
  <si>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</si>
  <si>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</si>
  <si>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</si>
  <si>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</si>
  <si>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</si>
  <si>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</si>
  <si>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</si>
  <si>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</si>
  <si>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</si>
  <si>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</si>
  <si>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</si>
  <si>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</si>
  <si>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</si>
  <si>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</si>
  <si>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</si>
  <si>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</si>
  <si>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</si>
  <si>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</si>
  <si>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</si>
  <si>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</si>
  <si>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</si>
  <si>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</si>
  <si>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Sistema Integral de Aseo Publico de Leon, Guanajuato
Estado de Actividades
Del 01 de Enero al 31 de Diciembre de 2018</t>
  </si>
  <si>
    <t>Depreciaciones y amortizaciones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</si>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</sst>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Border="1" applyProtection="1">
      <protection locked="0"/>
    </xf>
    <xf numFmtId="0" fontId="7" fillId="0" borderId="9" xfId="8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Protection="1">
      <protection locked="0"/>
    </xf>
    <xf numFmtId="4" fontId="2" fillId="0" borderId="3" xfId="8" applyNumberFormat="1" applyFont="1" applyFill="1" applyBorder="1" applyProtection="1">
      <protection locked="0"/>
    </xf>
    <xf numFmtId="4" fontId="2" fillId="0" borderId="0" xfId="8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3" fontId="2" fillId="0" borderId="1" xfId="8" applyNumberFormat="1" applyFont="1" applyFill="1" applyBorder="1" applyAlignment="1" applyProtection="1">
      <alignment horizontal="right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2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39" t="s">
        <v>55</v>
      </c>
      <c r="B1" s="40"/>
      <c r="C1" s="40"/>
      <c r="D1" s="41"/>
    </row>
    <row r="2" spans="1:4" x14ac:dyDescent="0.2">
      <c r="A2" s="15"/>
      <c r="B2" s="16"/>
      <c r="C2" s="23">
        <v>2018</v>
      </c>
      <c r="D2" s="25">
        <v>2017</v>
      </c>
    </row>
    <row r="3" spans="1:4" s="3" customFormat="1" x14ac:dyDescent="0.2">
      <c r="A3" s="12" t="s">
        <v>0</v>
      </c>
      <c r="B3" s="17"/>
      <c r="C3" s="28">
        <f>C4+C13+C16</f>
        <v>128248954.72</v>
      </c>
      <c r="D3" s="38">
        <v>138924278.12</v>
      </c>
    </row>
    <row r="4" spans="1:4" x14ac:dyDescent="0.2">
      <c r="A4" s="13" t="s">
        <v>46</v>
      </c>
      <c r="B4" s="18"/>
      <c r="C4" s="7">
        <f>C8+C9+C10</f>
        <v>21703768.25</v>
      </c>
      <c r="D4" s="26">
        <f>D8+D9+D10</f>
        <v>19951202.73</v>
      </c>
    </row>
    <row r="5" spans="1:4" x14ac:dyDescent="0.2">
      <c r="A5" s="15"/>
      <c r="B5" s="19" t="s">
        <v>1</v>
      </c>
      <c r="C5" s="1"/>
      <c r="D5" s="24"/>
    </row>
    <row r="6" spans="1:4" x14ac:dyDescent="0.2">
      <c r="A6" s="15"/>
      <c r="B6" s="19" t="s">
        <v>40</v>
      </c>
      <c r="C6" s="1"/>
      <c r="D6" s="24"/>
    </row>
    <row r="7" spans="1:4" x14ac:dyDescent="0.2">
      <c r="A7" s="15"/>
      <c r="B7" s="19" t="s">
        <v>11</v>
      </c>
      <c r="C7" s="1"/>
      <c r="D7" s="24"/>
    </row>
    <row r="8" spans="1:4" x14ac:dyDescent="0.2">
      <c r="A8" s="15"/>
      <c r="B8" s="19" t="s">
        <v>2</v>
      </c>
      <c r="C8" s="1">
        <v>20299211.109999999</v>
      </c>
      <c r="D8" s="1">
        <v>19662413.48</v>
      </c>
    </row>
    <row r="9" spans="1:4" x14ac:dyDescent="0.2">
      <c r="A9" s="15"/>
      <c r="B9" s="19" t="s">
        <v>44</v>
      </c>
      <c r="C9" s="1">
        <v>318104.09000000003</v>
      </c>
      <c r="D9" s="1">
        <v>211549.36</v>
      </c>
    </row>
    <row r="10" spans="1:4" x14ac:dyDescent="0.2">
      <c r="A10" s="15"/>
      <c r="B10" s="19" t="s">
        <v>12</v>
      </c>
      <c r="C10" s="1">
        <v>1086453.05</v>
      </c>
      <c r="D10" s="1">
        <v>77239.89</v>
      </c>
    </row>
    <row r="11" spans="1:4" x14ac:dyDescent="0.2">
      <c r="A11" s="15"/>
      <c r="B11" s="19" t="s">
        <v>13</v>
      </c>
      <c r="C11" s="1"/>
      <c r="D11" s="1">
        <v>0</v>
      </c>
    </row>
    <row r="12" spans="1:4" ht="22.5" x14ac:dyDescent="0.2">
      <c r="A12" s="15"/>
      <c r="B12" s="19" t="s">
        <v>14</v>
      </c>
      <c r="C12" s="1"/>
      <c r="D12" s="6"/>
    </row>
    <row r="13" spans="1:4" x14ac:dyDescent="0.2">
      <c r="A13" s="13" t="s">
        <v>49</v>
      </c>
      <c r="B13" s="17"/>
      <c r="C13" s="7">
        <f>C15</f>
        <v>105969365.59999999</v>
      </c>
      <c r="D13" s="26">
        <f>D15</f>
        <v>118622489.01000001</v>
      </c>
    </row>
    <row r="14" spans="1:4" x14ac:dyDescent="0.2">
      <c r="A14" s="15"/>
      <c r="B14" s="19" t="s">
        <v>10</v>
      </c>
      <c r="C14" s="1"/>
      <c r="D14" s="26"/>
    </row>
    <row r="15" spans="1:4" x14ac:dyDescent="0.2">
      <c r="A15" s="15"/>
      <c r="B15" s="19" t="s">
        <v>15</v>
      </c>
      <c r="C15" s="1">
        <v>105969365.59999999</v>
      </c>
      <c r="D15" s="1">
        <v>118622489.01000001</v>
      </c>
    </row>
    <row r="16" spans="1:4" x14ac:dyDescent="0.2">
      <c r="A16" s="13" t="s">
        <v>50</v>
      </c>
      <c r="B16" s="17"/>
      <c r="C16" s="7">
        <f>C17+C21+C22</f>
        <v>575820.87</v>
      </c>
      <c r="D16" s="26">
        <f>D17+D21</f>
        <v>639420.65999999992</v>
      </c>
    </row>
    <row r="17" spans="1:4" x14ac:dyDescent="0.2">
      <c r="A17" s="15"/>
      <c r="B17" s="19" t="s">
        <v>41</v>
      </c>
      <c r="C17" s="1">
        <v>407785.76</v>
      </c>
      <c r="D17" s="1">
        <v>310547.74</v>
      </c>
    </row>
    <row r="18" spans="1:4" x14ac:dyDescent="0.2">
      <c r="A18" s="15"/>
      <c r="B18" s="19" t="s">
        <v>16</v>
      </c>
      <c r="C18" s="1"/>
      <c r="D18" s="26"/>
    </row>
    <row r="19" spans="1:4" x14ac:dyDescent="0.2">
      <c r="A19" s="15"/>
      <c r="B19" s="19" t="s">
        <v>17</v>
      </c>
      <c r="C19" s="1"/>
      <c r="D19" s="6"/>
    </row>
    <row r="20" spans="1:4" x14ac:dyDescent="0.2">
      <c r="A20" s="15"/>
      <c r="B20" s="19" t="s">
        <v>18</v>
      </c>
      <c r="C20" s="1"/>
      <c r="D20" s="26"/>
    </row>
    <row r="21" spans="1:4" x14ac:dyDescent="0.2">
      <c r="A21" s="15"/>
      <c r="B21" s="19" t="s">
        <v>19</v>
      </c>
      <c r="C21" s="1">
        <v>168035.11</v>
      </c>
      <c r="D21" s="1">
        <v>328872.92</v>
      </c>
    </row>
    <row r="22" spans="1:4" x14ac:dyDescent="0.2">
      <c r="A22" s="15"/>
      <c r="B22" s="19"/>
      <c r="C22" s="1">
        <v>0</v>
      </c>
      <c r="D22" s="26"/>
    </row>
    <row r="23" spans="1:4" x14ac:dyDescent="0.2">
      <c r="A23" s="14" t="s">
        <v>9</v>
      </c>
      <c r="B23" s="20"/>
      <c r="C23" s="7"/>
      <c r="D23" s="6"/>
    </row>
    <row r="24" spans="1:4" x14ac:dyDescent="0.2">
      <c r="A24" s="15"/>
      <c r="B24" s="17"/>
      <c r="C24" s="7"/>
      <c r="D24" s="6"/>
    </row>
    <row r="25" spans="1:4" s="3" customFormat="1" x14ac:dyDescent="0.2">
      <c r="A25" s="12" t="s">
        <v>8</v>
      </c>
      <c r="B25" s="17"/>
      <c r="C25" s="28">
        <f>C27+C28+C29+C56+C59</f>
        <v>121787262.16</v>
      </c>
      <c r="D25" s="26">
        <v>129800377.29000001</v>
      </c>
    </row>
    <row r="26" spans="1:4" x14ac:dyDescent="0.2">
      <c r="A26" s="13" t="s">
        <v>51</v>
      </c>
      <c r="B26" s="17"/>
      <c r="C26" s="7"/>
      <c r="D26" s="6"/>
    </row>
    <row r="27" spans="1:4" x14ac:dyDescent="0.2">
      <c r="A27" s="15"/>
      <c r="B27" s="19" t="s">
        <v>42</v>
      </c>
      <c r="C27" s="1">
        <v>365581.11</v>
      </c>
      <c r="D27" s="6">
        <v>449280.81</v>
      </c>
    </row>
    <row r="28" spans="1:4" x14ac:dyDescent="0.2">
      <c r="A28" s="15"/>
      <c r="B28" s="19" t="s">
        <v>20</v>
      </c>
      <c r="C28" s="1">
        <v>12642284.02</v>
      </c>
      <c r="D28" s="6">
        <v>9136197.5399999991</v>
      </c>
    </row>
    <row r="29" spans="1:4" x14ac:dyDescent="0.2">
      <c r="A29" s="15"/>
      <c r="B29" s="19" t="s">
        <v>21</v>
      </c>
      <c r="C29" s="1">
        <f>105171049.23+37633.08</f>
        <v>105208682.31</v>
      </c>
      <c r="D29" s="6">
        <v>116589436.31999999</v>
      </c>
    </row>
    <row r="30" spans="1:4" x14ac:dyDescent="0.2">
      <c r="A30" s="13" t="s">
        <v>47</v>
      </c>
      <c r="B30" s="17"/>
      <c r="C30" s="7"/>
      <c r="D30" s="6"/>
    </row>
    <row r="31" spans="1:4" x14ac:dyDescent="0.2">
      <c r="A31" s="15"/>
      <c r="B31" s="19" t="s">
        <v>22</v>
      </c>
      <c r="C31" s="1"/>
      <c r="D31" s="6"/>
    </row>
    <row r="32" spans="1:4" x14ac:dyDescent="0.2">
      <c r="A32" s="15"/>
      <c r="B32" s="19" t="s">
        <v>23</v>
      </c>
      <c r="C32" s="1"/>
      <c r="D32" s="6"/>
    </row>
    <row r="33" spans="1:4" x14ac:dyDescent="0.2">
      <c r="A33" s="15"/>
      <c r="B33" s="19" t="s">
        <v>24</v>
      </c>
      <c r="C33" s="1"/>
      <c r="D33" s="26"/>
    </row>
    <row r="34" spans="1:4" x14ac:dyDescent="0.2">
      <c r="A34" s="15"/>
      <c r="B34" s="19" t="s">
        <v>25</v>
      </c>
      <c r="C34" s="1"/>
      <c r="D34" s="6"/>
    </row>
    <row r="35" spans="1:4" x14ac:dyDescent="0.2">
      <c r="A35" s="15"/>
      <c r="B35" s="19" t="s">
        <v>26</v>
      </c>
      <c r="C35" s="1"/>
      <c r="D35" s="6"/>
    </row>
    <row r="36" spans="1:4" x14ac:dyDescent="0.2">
      <c r="A36" s="15"/>
      <c r="B36" s="19" t="s">
        <v>27</v>
      </c>
      <c r="C36" s="1"/>
      <c r="D36" s="6"/>
    </row>
    <row r="37" spans="1:4" x14ac:dyDescent="0.2">
      <c r="A37" s="15"/>
      <c r="B37" s="19" t="s">
        <v>28</v>
      </c>
      <c r="C37" s="1"/>
      <c r="D37" s="6"/>
    </row>
    <row r="38" spans="1:4" x14ac:dyDescent="0.2">
      <c r="A38" s="15"/>
      <c r="B38" s="19" t="s">
        <v>6</v>
      </c>
      <c r="C38" s="1"/>
      <c r="D38" s="6"/>
    </row>
    <row r="39" spans="1:4" x14ac:dyDescent="0.2">
      <c r="A39" s="15"/>
      <c r="B39" s="19" t="s">
        <v>29</v>
      </c>
      <c r="C39" s="1"/>
      <c r="D39" s="6"/>
    </row>
    <row r="40" spans="1:4" x14ac:dyDescent="0.2">
      <c r="A40" s="13" t="s">
        <v>10</v>
      </c>
      <c r="B40" s="17"/>
      <c r="C40" s="7"/>
      <c r="D40" s="6"/>
    </row>
    <row r="41" spans="1:4" x14ac:dyDescent="0.2">
      <c r="A41" s="15"/>
      <c r="B41" s="19" t="s">
        <v>3</v>
      </c>
      <c r="C41" s="1"/>
      <c r="D41" s="6"/>
    </row>
    <row r="42" spans="1:4" x14ac:dyDescent="0.2">
      <c r="A42" s="15"/>
      <c r="B42" s="19" t="s">
        <v>4</v>
      </c>
      <c r="C42" s="1"/>
      <c r="D42" s="6"/>
    </row>
    <row r="43" spans="1:4" x14ac:dyDescent="0.2">
      <c r="A43" s="15"/>
      <c r="B43" s="19" t="s">
        <v>5</v>
      </c>
      <c r="C43" s="1"/>
      <c r="D43" s="26"/>
    </row>
    <row r="44" spans="1:4" x14ac:dyDescent="0.2">
      <c r="A44" s="13" t="s">
        <v>52</v>
      </c>
      <c r="B44" s="17"/>
      <c r="C44" s="7"/>
      <c r="D44" s="26"/>
    </row>
    <row r="45" spans="1:4" x14ac:dyDescent="0.2">
      <c r="A45" s="15"/>
      <c r="B45" s="19" t="s">
        <v>30</v>
      </c>
      <c r="C45" s="1"/>
      <c r="D45" s="6"/>
    </row>
    <row r="46" spans="1:4" x14ac:dyDescent="0.2">
      <c r="A46" s="15"/>
      <c r="B46" s="19" t="s">
        <v>31</v>
      </c>
      <c r="C46" s="1"/>
      <c r="D46" s="6"/>
    </row>
    <row r="47" spans="1:4" x14ac:dyDescent="0.2">
      <c r="A47" s="15"/>
      <c r="B47" s="19" t="s">
        <v>32</v>
      </c>
      <c r="C47" s="1"/>
      <c r="D47" s="27"/>
    </row>
    <row r="48" spans="1:4" x14ac:dyDescent="0.2">
      <c r="A48" s="15"/>
      <c r="B48" s="19" t="s">
        <v>33</v>
      </c>
      <c r="C48" s="1"/>
      <c r="D48" s="6"/>
    </row>
    <row r="49" spans="1:4" x14ac:dyDescent="0.2">
      <c r="A49" s="15"/>
      <c r="B49" s="19" t="s">
        <v>34</v>
      </c>
      <c r="C49" s="1"/>
      <c r="D49" s="6"/>
    </row>
    <row r="50" spans="1:4" x14ac:dyDescent="0.2">
      <c r="A50" s="13" t="s">
        <v>53</v>
      </c>
      <c r="B50" s="17"/>
      <c r="C50" s="7"/>
      <c r="D50" s="8"/>
    </row>
    <row r="51" spans="1:4" x14ac:dyDescent="0.2">
      <c r="A51" s="15"/>
      <c r="B51" s="19" t="s">
        <v>35</v>
      </c>
      <c r="C51" s="1"/>
      <c r="D51" s="6"/>
    </row>
    <row r="52" spans="1:4" x14ac:dyDescent="0.2">
      <c r="A52" s="15"/>
      <c r="B52" s="19" t="s">
        <v>7</v>
      </c>
      <c r="C52" s="1"/>
      <c r="D52" s="6"/>
    </row>
    <row r="53" spans="1:4" x14ac:dyDescent="0.2">
      <c r="A53" s="15"/>
      <c r="B53" s="19" t="s">
        <v>36</v>
      </c>
      <c r="C53" s="1"/>
      <c r="D53" s="6"/>
    </row>
    <row r="54" spans="1:4" x14ac:dyDescent="0.2">
      <c r="A54" s="15"/>
      <c r="B54" s="19" t="s">
        <v>37</v>
      </c>
      <c r="C54" s="1"/>
      <c r="D54" s="6"/>
    </row>
    <row r="55" spans="1:4" x14ac:dyDescent="0.2">
      <c r="A55" s="15"/>
      <c r="B55" s="19" t="s">
        <v>38</v>
      </c>
      <c r="C55" s="1"/>
      <c r="D55" s="6"/>
    </row>
    <row r="56" spans="1:4" x14ac:dyDescent="0.2">
      <c r="A56" s="15"/>
      <c r="B56" s="19" t="s">
        <v>39</v>
      </c>
      <c r="C56" s="1">
        <v>24035.11</v>
      </c>
      <c r="D56" s="6">
        <v>41586.29</v>
      </c>
    </row>
    <row r="57" spans="1:4" x14ac:dyDescent="0.2">
      <c r="A57" s="13" t="s">
        <v>48</v>
      </c>
      <c r="B57" s="17"/>
      <c r="C57" s="7"/>
      <c r="D57" s="8"/>
    </row>
    <row r="58" spans="1:4" x14ac:dyDescent="0.2">
      <c r="A58" s="15"/>
      <c r="B58" s="19" t="s">
        <v>43</v>
      </c>
      <c r="C58" s="1"/>
      <c r="D58" s="6"/>
    </row>
    <row r="59" spans="1:4" x14ac:dyDescent="0.2">
      <c r="A59" s="15"/>
      <c r="B59" s="19" t="s">
        <v>56</v>
      </c>
      <c r="C59" s="1">
        <v>3546679.61</v>
      </c>
      <c r="D59" s="6">
        <v>3107179.06</v>
      </c>
    </row>
    <row r="60" spans="1:4" x14ac:dyDescent="0.2">
      <c r="A60" s="12" t="s">
        <v>54</v>
      </c>
      <c r="B60" s="17"/>
      <c r="C60" s="7"/>
      <c r="D60" s="9"/>
    </row>
    <row r="61" spans="1:4" x14ac:dyDescent="0.2">
      <c r="A61" s="15"/>
      <c r="B61" s="17"/>
      <c r="C61" s="7">
        <f>C3-C25</f>
        <v>6461692.5600000024</v>
      </c>
      <c r="D61" s="9">
        <v>9123900.8300000001</v>
      </c>
    </row>
    <row r="62" spans="1:4" s="3" customFormat="1" x14ac:dyDescent="0.2">
      <c r="A62" s="12" t="s">
        <v>45</v>
      </c>
      <c r="B62" s="17"/>
      <c r="C62" s="7"/>
      <c r="D62" s="8"/>
    </row>
    <row r="63" spans="1:4" s="3" customFormat="1" x14ac:dyDescent="0.2">
      <c r="A63" s="12"/>
      <c r="B63" s="17"/>
      <c r="C63" s="7"/>
      <c r="D63" s="8"/>
    </row>
    <row r="64" spans="1:4" x14ac:dyDescent="0.2">
      <c r="A64" s="21"/>
      <c r="B64" s="22"/>
      <c r="C64" s="10"/>
      <c r="D64" s="11"/>
    </row>
    <row r="67" spans="1:4" x14ac:dyDescent="0.2">
      <c r="A67" s="29" t="s">
        <v>57</v>
      </c>
      <c r="B67" s="30"/>
      <c r="C67" s="30"/>
      <c r="D67" s="31"/>
    </row>
    <row r="68" spans="1:4" x14ac:dyDescent="0.2">
      <c r="A68" s="32"/>
      <c r="B68" s="30"/>
      <c r="C68" s="30"/>
      <c r="D68" s="31"/>
    </row>
    <row r="69" spans="1:4" x14ac:dyDescent="0.2">
      <c r="A69" s="33"/>
      <c r="B69" s="34"/>
      <c r="C69" s="33"/>
      <c r="D69" s="33"/>
    </row>
    <row r="70" spans="1:4" x14ac:dyDescent="0.2">
      <c r="A70" s="35"/>
      <c r="B70" s="33"/>
      <c r="C70" s="33"/>
      <c r="D70" s="33"/>
    </row>
    <row r="71" spans="1:4" x14ac:dyDescent="0.2">
      <c r="A71" s="35"/>
      <c r="B71" s="33" t="s">
        <v>58</v>
      </c>
      <c r="C71" s="35"/>
      <c r="D71" s="35" t="s">
        <v>58</v>
      </c>
    </row>
    <row r="72" spans="1:4" ht="56.25" x14ac:dyDescent="0.2">
      <c r="A72" s="35"/>
      <c r="B72" s="36" t="s">
        <v>59</v>
      </c>
      <c r="C72" s="37"/>
      <c r="D72" s="36" t="s">
        <v>60</v>
      </c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2019-01-28T23:01:31Z</cp:lastPrinted>
  <dcterms:created xsi:type="dcterms:W3CDTF">2012-12-11T20:29:16Z</dcterms:created>
  <dcterms:modified xsi:type="dcterms:W3CDTF">2019-01-28T23:42:19Z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